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shubayeva\Desktop\Особый порядок 2026\"/>
    </mc:Choice>
  </mc:AlternateContent>
  <xr:revisionPtr revIDLastSave="0" documentId="13_ncr:1_{77C28129-3791-43AD-86F7-5FEA01443B58}" xr6:coauthVersionLast="47" xr6:coauthVersionMax="47" xr10:uidLastSave="{00000000-0000-0000-0000-000000000000}"/>
  <bookViews>
    <workbookView xWindow="-120" yWindow="-120" windowWidth="29040" windowHeight="15720" tabRatio="277" xr2:uid="{00000000-000D-0000-FFFF-FFFF00000000}"/>
  </bookViews>
  <sheets>
    <sheet name="Лист" sheetId="1" r:id="rId1"/>
  </sheets>
  <definedNames>
    <definedName name="_xlnm._FilterDatabase" localSheetId="0" hidden="1">Лист!$A$5:$Z$7</definedName>
    <definedName name="_xlnm.Print_Area" localSheetId="0">Лист!$A$1:$Y$7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8" i="1" l="1"/>
  <c r="V8" i="1"/>
  <c r="V7" i="1"/>
  <c r="U7" i="1"/>
</calcChain>
</file>

<file path=xl/sharedStrings.xml><?xml version="1.0" encoding="utf-8"?>
<sst xmlns="http://schemas.openxmlformats.org/spreadsheetml/2006/main" count="80" uniqueCount="74">
  <si>
    <t>№ п/п</t>
  </si>
  <si>
    <t>Наименование организации</t>
  </si>
  <si>
    <t>Код  ТРУ</t>
  </si>
  <si>
    <t>Наименование закупаемых товаров, работ и услуг</t>
  </si>
  <si>
    <t>Краткая характеристика (описание) товаров, работ и услуг с указанием СТ РК, ГОСТ, ТУ и т.д.</t>
  </si>
  <si>
    <t>Дополнительная характеристика</t>
  </si>
  <si>
    <t>Способ закупок</t>
  </si>
  <si>
    <t>Прогноз местного содержания, %</t>
  </si>
  <si>
    <t>Код КАТО места осуществления закупок</t>
  </si>
  <si>
    <t>Место (адрес)  осуществления закупок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</si>
  <si>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</si>
  <si>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</si>
  <si>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2010</t>
  </si>
  <si>
    <t>Сроки и график поставки товаров, выполнения работ, оказания услуг</t>
  </si>
  <si>
    <t>Условия оплаты (размер авансового платежа), %</t>
  </si>
  <si>
    <t>Код единицы измерения по МКЕИ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</si>
  <si>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</si>
  <si>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</si>
  <si>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</si>
  <si>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</si>
  <si>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</si>
  <si>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</si>
  <si>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</t>
  </si>
  <si>
    <t>Примечание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</si>
  <si>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</si>
  <si>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</si>
  <si>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</si>
  <si>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</si>
  <si>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</si>
  <si>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</si>
  <si>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</si>
  <si>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</si>
  <si>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</si>
  <si>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</si>
  <si>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</si>
  <si>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</si>
  <si>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</si>
  <si>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</si>
  <si>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</si>
  <si>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</si>
  <si>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</si>
  <si>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</si>
  <si>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</si>
  <si>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</si>
  <si>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</si>
  <si>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</si>
  <si>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</si>
  <si>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</si>
  <si>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Товары</t>
  </si>
  <si>
    <t>100</t>
  </si>
  <si>
    <t>DDP</t>
  </si>
  <si>
    <t>Промежуточный: 100</t>
  </si>
  <si>
    <t>ТОО "Разведка и добыча QazaqGaz"</t>
  </si>
  <si>
    <t>Жамбылская область, Контрактная территория ТОО «Разведка и добыча QazaqGaz»</t>
  </si>
  <si>
    <t>г.Астана, район "Есиль", ул. Әлихан Бөкейхан 12</t>
  </si>
  <si>
    <t>Январь 2026</t>
  </si>
  <si>
    <t>351110.100.000001</t>
  </si>
  <si>
    <t>Электроэнергия</t>
  </si>
  <si>
    <t>для снабжения потребителей</t>
  </si>
  <si>
    <t>Поставка электроэнергии</t>
  </si>
  <si>
    <t>особый порядок 73-1-3</t>
  </si>
  <si>
    <t>киловатт</t>
  </si>
  <si>
    <t xml:space="preserve"> Информация о закупках ТОО "Разведка и добыча QazaqGaz" на 2026 год, проводимых с применением особого порядка (статья 73 Порядка осуществления закупок АО "Самрук-Казына")</t>
  </si>
  <si>
    <t>1 Т</t>
  </si>
  <si>
    <t>январь-декабрь 2026</t>
  </si>
  <si>
    <t>257340.600.000002</t>
  </si>
  <si>
    <t>Фреза</t>
  </si>
  <si>
    <t>торцевая</t>
  </si>
  <si>
    <t>Фреза Торцевая Ø120мм</t>
  </si>
  <si>
    <t>особый порядок 73-1-16</t>
  </si>
  <si>
    <t>в течении 15 календарных дней с даты заключения договора</t>
  </si>
  <si>
    <t>Окончательный: 100</t>
  </si>
  <si>
    <t>штука</t>
  </si>
  <si>
    <t>2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</si>
</sst>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Y8"/>
  <sheetViews>
    <sheetView tabSelected="1" zoomScaleNormal="100" zoomScaleSheetLayoutView="100" workbookViewId="0">
      <selection activeCell="A7" sqref="A7"/>
    </sheetView>
  </sheetViews>
  <sheetFormatPr defaultColWidth="10.5" defaultRowHeight="11.45" customHeight="1" x14ac:dyDescent="0.2"/>
  <cols>
    <col min="1" max="1" width="5.6640625" style="1" customWidth="1"/>
    <col min="2" max="2" width="8.5" style="1" customWidth="1"/>
    <col min="3" max="3" width="17.33203125" style="1" customWidth="1"/>
    <col min="4" max="4" width="17.5" style="1" customWidth="1"/>
    <col min="5" max="5" width="31" style="1" customWidth="1"/>
    <col min="6" max="6" width="24.33203125" style="1" customWidth="1"/>
    <col min="7" max="7" width="45.33203125" style="1" customWidth="1"/>
    <col min="8" max="8" width="17.5" style="1" customWidth="1"/>
    <col min="9" max="9" width="11.6640625" style="1" customWidth="1"/>
    <col min="10" max="10" width="16.1640625" style="1" customWidth="1"/>
    <col min="11" max="11" width="20.1640625" style="1" customWidth="1"/>
    <col min="12" max="12" width="15.83203125" style="1" customWidth="1"/>
    <col min="13" max="13" width="18.83203125" style="1" customWidth="1"/>
    <col min="14" max="14" width="11.83203125" style="1" customWidth="1"/>
    <col min="15" max="15" width="20.33203125" style="2" customWidth="1"/>
    <col min="16" max="16" width="17.33203125" style="1" customWidth="1"/>
    <col min="17" max="17" width="11.1640625" style="1" customWidth="1"/>
    <col min="18" max="18" width="11.6640625" style="1" customWidth="1"/>
    <col min="19" max="19" width="14.1640625" style="1" customWidth="1"/>
    <col min="20" max="20" width="13.83203125" style="1" customWidth="1"/>
    <col min="21" max="22" width="23.1640625" style="1" customWidth="1"/>
    <col min="23" max="23" width="16.1640625" style="1" customWidth="1"/>
    <col min="24" max="24" width="9.33203125" style="1" customWidth="1"/>
    <col min="25" max="25" width="16" style="1" customWidth="1"/>
  </cols>
  <sheetData>
    <row r="1" spans="1:25" s="1" customFormat="1" ht="14.25" customHeight="1" x14ac:dyDescent="0.2"/>
    <row r="2" spans="1:25" s="1" customFormat="1" ht="12.95" customHeight="1" x14ac:dyDescent="0.2">
      <c r="B2" s="12" t="s">
        <v>62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25" s="1" customFormat="1" ht="11.1" customHeight="1" x14ac:dyDescent="0.2"/>
    <row r="4" spans="1:25" s="3" customFormat="1" ht="66.95" customHeight="1" x14ac:dyDescent="0.2"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5" t="s">
        <v>13</v>
      </c>
      <c r="P4" s="5" t="s">
        <v>14</v>
      </c>
      <c r="Q4" s="5" t="s">
        <v>15</v>
      </c>
      <c r="R4" s="5" t="s">
        <v>16</v>
      </c>
      <c r="S4" s="5" t="s">
        <v>17</v>
      </c>
      <c r="T4" s="5" t="s">
        <v>18</v>
      </c>
      <c r="U4" s="5" t="s">
        <v>19</v>
      </c>
      <c r="V4" s="5" t="s">
        <v>20</v>
      </c>
      <c r="W4" s="5" t="s">
        <v>21</v>
      </c>
      <c r="X4" s="5" t="s">
        <v>22</v>
      </c>
      <c r="Y4" s="5" t="s">
        <v>23</v>
      </c>
    </row>
    <row r="5" spans="1:25" s="3" customFormat="1" ht="11.1" customHeight="1" x14ac:dyDescent="0.2">
      <c r="B5" s="5" t="s">
        <v>24</v>
      </c>
      <c r="C5" s="5" t="s">
        <v>25</v>
      </c>
      <c r="D5" s="5" t="s">
        <v>26</v>
      </c>
      <c r="E5" s="5" t="s">
        <v>27</v>
      </c>
      <c r="F5" s="5" t="s">
        <v>28</v>
      </c>
      <c r="G5" s="5" t="s">
        <v>29</v>
      </c>
      <c r="H5" s="5" t="s">
        <v>30</v>
      </c>
      <c r="I5" s="5" t="s">
        <v>31</v>
      </c>
      <c r="J5" s="5" t="s">
        <v>32</v>
      </c>
      <c r="K5" s="5" t="s">
        <v>33</v>
      </c>
      <c r="L5" s="5" t="s">
        <v>34</v>
      </c>
      <c r="M5" s="5" t="s">
        <v>35</v>
      </c>
      <c r="N5" s="5" t="s">
        <v>36</v>
      </c>
      <c r="O5" s="5" t="s">
        <v>37</v>
      </c>
      <c r="P5" s="5" t="s">
        <v>38</v>
      </c>
      <c r="Q5" s="5" t="s">
        <v>39</v>
      </c>
      <c r="R5" s="5" t="s">
        <v>40</v>
      </c>
      <c r="S5" s="5" t="s">
        <v>41</v>
      </c>
      <c r="T5" s="5" t="s">
        <v>42</v>
      </c>
      <c r="U5" s="5" t="s">
        <v>43</v>
      </c>
      <c r="V5" s="5" t="s">
        <v>44</v>
      </c>
      <c r="W5" s="5" t="s">
        <v>45</v>
      </c>
      <c r="X5" s="5" t="s">
        <v>46</v>
      </c>
      <c r="Y5" s="5" t="s">
        <v>47</v>
      </c>
    </row>
    <row r="6" spans="1:25" s="1" customFormat="1" ht="12.95" customHeight="1" x14ac:dyDescent="0.2">
      <c r="A6" s="4"/>
      <c r="B6" s="13" t="s">
        <v>48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6"/>
      <c r="V6" s="6"/>
      <c r="W6" s="13"/>
      <c r="X6" s="13"/>
      <c r="Y6" s="13"/>
    </row>
    <row r="7" spans="1:25" s="16" customFormat="1" ht="56.25" x14ac:dyDescent="0.2">
      <c r="A7" s="14"/>
      <c r="B7" s="8" t="s">
        <v>63</v>
      </c>
      <c r="C7" s="9" t="s">
        <v>52</v>
      </c>
      <c r="D7" s="9" t="s">
        <v>56</v>
      </c>
      <c r="E7" s="9" t="s">
        <v>57</v>
      </c>
      <c r="F7" s="9" t="s">
        <v>58</v>
      </c>
      <c r="G7" s="9" t="s">
        <v>59</v>
      </c>
      <c r="H7" s="9" t="s">
        <v>60</v>
      </c>
      <c r="I7" s="9" t="s">
        <v>49</v>
      </c>
      <c r="J7" s="9">
        <v>711210000</v>
      </c>
      <c r="K7" s="9" t="s">
        <v>54</v>
      </c>
      <c r="L7" s="10" t="s">
        <v>55</v>
      </c>
      <c r="M7" s="9" t="s">
        <v>53</v>
      </c>
      <c r="N7" s="9" t="s">
        <v>50</v>
      </c>
      <c r="O7" s="9" t="s">
        <v>64</v>
      </c>
      <c r="P7" s="9" t="s">
        <v>51</v>
      </c>
      <c r="Q7" s="9">
        <v>214</v>
      </c>
      <c r="R7" s="9" t="s">
        <v>61</v>
      </c>
      <c r="S7" s="11">
        <v>3830000</v>
      </c>
      <c r="T7" s="7">
        <v>35.19</v>
      </c>
      <c r="U7" s="7">
        <f>S7*T7</f>
        <v>134777700</v>
      </c>
      <c r="V7" s="7">
        <f>U7*1.16</f>
        <v>156342132</v>
      </c>
      <c r="W7" s="9"/>
      <c r="X7" s="9">
        <v>2026</v>
      </c>
      <c r="Y7" s="15"/>
    </row>
    <row r="8" spans="1:25" s="16" customFormat="1" ht="56.25" x14ac:dyDescent="0.2">
      <c r="A8" s="14"/>
      <c r="B8" s="8" t="s">
        <v>73</v>
      </c>
      <c r="C8" s="9" t="s">
        <v>52</v>
      </c>
      <c r="D8" s="9" t="s">
        <v>65</v>
      </c>
      <c r="E8" s="9" t="s">
        <v>66</v>
      </c>
      <c r="F8" s="9" t="s">
        <v>67</v>
      </c>
      <c r="G8" s="9" t="s">
        <v>68</v>
      </c>
      <c r="H8" s="9" t="s">
        <v>69</v>
      </c>
      <c r="I8" s="9" t="s">
        <v>49</v>
      </c>
      <c r="J8" s="9">
        <v>711210000</v>
      </c>
      <c r="K8" s="9" t="s">
        <v>54</v>
      </c>
      <c r="L8" s="10" t="s">
        <v>55</v>
      </c>
      <c r="M8" s="9" t="s">
        <v>53</v>
      </c>
      <c r="N8" s="9" t="s">
        <v>50</v>
      </c>
      <c r="O8" s="9" t="s">
        <v>70</v>
      </c>
      <c r="P8" s="9" t="s">
        <v>71</v>
      </c>
      <c r="Q8" s="9">
        <v>796</v>
      </c>
      <c r="R8" s="9" t="s">
        <v>72</v>
      </c>
      <c r="S8" s="11">
        <v>2</v>
      </c>
      <c r="T8" s="7">
        <v>1225000</v>
      </c>
      <c r="U8" s="7">
        <f>S8*T8</f>
        <v>2450000</v>
      </c>
      <c r="V8" s="7">
        <f>U8*1.16</f>
        <v>2842000</v>
      </c>
      <c r="W8" s="9"/>
      <c r="X8" s="9">
        <v>2026</v>
      </c>
      <c r="Y8" s="15"/>
    </row>
  </sheetData>
  <autoFilter ref="A5:Z7" xr:uid="{00000000-0009-0000-0000-000000000000}"/>
  <mergeCells count="3">
    <mergeCell ref="B2:R2"/>
    <mergeCell ref="B6:T6"/>
    <mergeCell ref="W6:Y6"/>
  </mergeCells>
  <phoneticPr fontId="0" type="noConversion"/>
  <pageMargins left="0.39370078740157483" right="0.39370078740157483" top="0.39370078740157483" bottom="0.39370078740157483" header="0" footer="0"/>
  <pageSetup paperSize="9" scale="44" fitToHeight="0" pageOrder="overThenDown" orientation="landscape" r:id="rId1"/>
  <headerFooter>
    <oddFooter>&amp;C&amp;"Arial,normal"&amp;8Страница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Смайлова Айгуль Тургынбаевна</dc:creator>
  <cp:lastModifiedBy>Ашубаева Айжан Ардаковна</cp:lastModifiedBy>
  <dcterms:created xsi:type="dcterms:W3CDTF">2022-11-17T04:21:13Z</dcterms:created>
  <dcterms:modified xsi:type="dcterms:W3CDTF">2026-01-22T06:24:52Z</dcterms:modified>
</cp:coreProperties>
</file>